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lculator" sheetId="1" r:id="rId1"/>
    <sheet name="Bank Penalties" sheetId="2" r:id="rId2"/>
    <sheet name="Card Rates" sheetId="3" r:id="rId3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dd-mmm-yyyy"/>
    <numFmt numFmtId="165" formatCode="#,##0"/>
    <numFmt numFmtId="166" formatCode="0.00&quot;%&quot;"/>
  </numFmts>
  <fonts count="4">
    <font>
      <sz val="11"/>
      <name val="Calibri"/>
    </font>
    <font>
      <b/>
      <sz val="11"/>
      <name val="Calibri"/>
    </font>
    <font>
      <b/>
      <sz val="16"/>
      <name val="Calibri"/>
    </font>
    <font>
      <i/>
      <sz val="10"/>
      <color rgb="FF6B6B6B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2" fillId="0" borderId="0" xfId="0" applyFont="1"/>
    <xf numFmtId="0" fontId="3" fillId="0" borderId="0" xfId="0" applyFont="1"/>
    <xf numFmtId="165" fontId="1" fillId="0" borderId="0" xfId="0" applyNumberFormat="1" applyFont="1"/>
    <xf numFmtId="0" fontId="0" fillId="2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worksheet" Target="worksheets/sheet2.xml"/>
<Relationship Id="rId3" Type="http://schemas.openxmlformats.org/officeDocument/2006/relationships/worksheet" Target="worksheets/sheet3.xml"/>
<Relationship Id="rId4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cols>
    <col min="1" max="1" width="46" customWidth="1"/>
    <col min="2" max="2" width="34" customWidth="1"/>
    <col min="3" max="3" width="12" customWidth="1"/>
    <col min="4" max="4" width="12" customWidth="1"/>
    <col min="5" max="5" width="12" customWidth="1"/>
  </cols>
  <sheetData>
    <row r="1">
      <c r="A1" t="inlineStr" s="5">
        <is>
          <t xml:space="preserve">FD Premature Withdrawal Calculator</t>
        </is>
      </c>
    </row>
    <row r="2">
      <c r="A2" t="inlineStr" s="6">
        <is>
          <t xml:space="preserve">fdbreakcalculator.com — free Excel template. Change only the input values in column B, rows 5-10.</t>
        </is>
      </c>
    </row>
    <row r="3"/>
    <row r="4">
      <c r="A4" t="inlineStr" s="1">
        <is>
          <t xml:space="preserve">INPUTS</t>
        </is>
      </c>
    </row>
    <row r="5">
      <c r="A5" t="inlineStr">
        <is>
          <t xml:space="preserve">Deposit amount (INR)</t>
        </is>
      </c>
      <c r="B5">
        <v>1000000</v>
      </c>
    </row>
    <row r="6">
      <c r="A6" t="inlineStr">
        <is>
          <t xml:space="preserve">Booked interest rate (% p.a.)</t>
        </is>
      </c>
      <c r="B6">
        <v>7</v>
      </c>
    </row>
    <row r="7">
      <c r="A7" t="inlineStr">
        <is>
          <t xml:space="preserve">Bank (exact name from Bank Penalties sheet)</t>
        </is>
      </c>
      <c r="B7" t="inlineStr">
        <is>
          <t xml:space="preserve">SBI (State Bank of India)</t>
        </is>
      </c>
    </row>
    <row r="8">
      <c r="A8" t="inlineStr">
        <is>
          <t xml:space="preserve">Date of booking</t>
        </is>
      </c>
      <c r="B8" s="2">
        <v>46023</v>
      </c>
    </row>
    <row r="9">
      <c r="A9" t="inlineStr">
        <is>
          <t xml:space="preserve">Date of maturity</t>
        </is>
      </c>
      <c r="B9" s="2">
        <v>46388</v>
      </c>
    </row>
    <row r="10">
      <c r="A10" t="inlineStr">
        <is>
          <t xml:space="preserve">Date of closure</t>
        </is>
      </c>
      <c r="B10" s="2">
        <v>46266</v>
      </c>
    </row>
    <row r="11"/>
    <row r="12">
      <c r="A12" t="inlineStr" s="1">
        <is>
          <t xml:space="preserve">CALCULATION</t>
        </is>
      </c>
    </row>
    <row r="13">
      <c r="A13" t="inlineStr">
        <is>
          <t xml:space="preserve">Days held</t>
        </is>
      </c>
      <c r="B13">
        <f>B10-B8</f>
        <v>243</v>
      </c>
    </row>
    <row r="14">
      <c r="A14" t="inlineStr">
        <is>
          <t xml:space="preserve">Total days in the original term</t>
        </is>
      </c>
      <c r="B14">
        <f>B9-B8</f>
        <v>365</v>
      </c>
    </row>
    <row r="15">
      <c r="A15" t="inlineStr">
        <is>
          <t xml:space="preserve">Card rate for the period held (%)</t>
        </is>
      </c>
      <c r="B15">
        <f>LOOKUP(2,1/(('Card Rates'!$A$2:$A$400=$B$7)*('Card Rates'!$B$2:$B$400&lt;=$B$13)),'Card Rates'!$C$2:$C$400)</f>
        <v>6.85</v>
      </c>
    </row>
    <row r="16">
      <c r="A16" t="inlineStr">
        <is>
          <t xml:space="preserve">Penalty (%)</t>
        </is>
      </c>
      <c r="B16">
        <f>IF($B$5&gt;500000,VLOOKUP($B$7,'Bank Penalties'!$A$2:$D$40,3,FALSE),VLOOKUP($B$7,'Bank Penalties'!$A$2:$D$40,2,FALSE))</f>
        <v>1</v>
      </c>
    </row>
    <row r="17">
      <c r="A17" t="inlineStr">
        <is>
          <t xml:space="preserve">Penalised rate applied (%)</t>
        </is>
      </c>
      <c r="B17">
        <f>MAX(0,B15-B16)</f>
        <v>5.85</v>
      </c>
    </row>
    <row r="18">
      <c r="A18" t="inlineStr">
        <is>
          <t xml:space="preserve">Interest paid on early closure (INR)</t>
        </is>
      </c>
      <c r="B18">
        <f>ROUND(B5*(B17/100)*(B13/365),2)</f>
        <v>38946.58</v>
      </c>
    </row>
    <row r="19">
      <c r="A19" t="inlineStr">
        <is>
          <t xml:space="preserve">Payout on early closure (INR)</t>
        </is>
      </c>
      <c r="B19">
        <f>B5+B18</f>
        <v>1038946.58</v>
      </c>
    </row>
    <row r="20">
      <c r="A20" t="inlineStr">
        <is>
          <t xml:space="preserve">Interest if held to maturity (INR)</t>
        </is>
      </c>
      <c r="B20">
        <f>ROUND(B5*(1+(B6/100)/4)^(B14/91.25)-B5,2)</f>
        <v>71859.44</v>
      </c>
    </row>
    <row r="21">
      <c r="A21" t="inlineStr">
        <is>
          <t xml:space="preserve">Interest lost vs holding to maturity (INR)</t>
        </is>
      </c>
      <c r="B21">
        <f>B20-B18</f>
        <v>32912.86</v>
      </c>
    </row>
    <row r="22">
      <c r="A22" t="inlineStr">
        <is>
          <t xml:space="preserve">Loss as % of deposit</t>
        </is>
      </c>
      <c r="B22">
        <f>B21/B5</f>
        <v>0.0329</v>
      </c>
    </row>
    <row r="23"/>
    <row r="24">
      <c r="A24" t="inlineStr" s="1">
        <is>
          <t xml:space="preserve">LOAN AGAINST FD</t>
        </is>
      </c>
    </row>
    <row r="25">
      <c r="A25" t="inlineStr">
        <is>
          <t xml:space="preserve">Loan amount available (90% of deposit)</t>
        </is>
      </c>
      <c r="B25">
        <f>ROUND(B5*0.9,2)</f>
        <v>900000</v>
      </c>
    </row>
    <row r="26">
      <c r="A26" t="inlineStr">
        <is>
          <t xml:space="preserve">Loan rate (FD rate + 2%)</t>
        </is>
      </c>
      <c r="B26">
        <f>B6+2</f>
        <v>9</v>
      </c>
    </row>
    <row r="27">
      <c r="A27" t="inlineStr">
        <is>
          <t xml:space="preserve">Days left to maturity</t>
        </is>
      </c>
      <c r="B27">
        <f>B14-B13</f>
        <v>122</v>
      </c>
    </row>
    <row r="28">
      <c r="A28" t="inlineStr">
        <is>
          <t xml:space="preserve">Loan interest for the remaining term (INR)</t>
        </is>
      </c>
      <c r="B28">
        <f>ROUND(B25*(B26/100)*(B27/365),2)</f>
        <v>27057.53</v>
      </c>
    </row>
    <row r="29">
      <c r="A29" t="inlineStr">
        <is>
          <t xml:space="preserve">Cheaper option</t>
        </is>
      </c>
      <c r="B29">
        <f>IF(B28&lt;B21,"Loan against FD","Breaking the FD")</f>
        <v>Loan against FD</v>
      </c>
    </row>
    <row r="30"/>
    <row r="31">
      <c r="A31" t="inlineStr" s="1">
        <is>
          <t xml:space="preserve">NOTES</t>
        </is>
      </c>
    </row>
    <row r="32">
      <c r="A32" t="inlineStr">
        <is>
          <t xml:space="preserve">1. The penalty is deducted from the interest RATE, never from the principal.</t>
        </is>
      </c>
    </row>
    <row r="33">
      <c r="A33" t="inlineStr">
        <is>
          <t xml:space="preserve">2. Indian banks pay simple interest for the days held after an early closure; the quarterly compounding stops.</t>
        </is>
      </c>
    </row>
    <row r="34">
      <c r="A34" t="inlineStr">
        <is>
          <t xml:space="preserve">3. Post Office Time Deposit: no closure in the first 6 months; 6-12 months pays the 4.00% savings rate; after 12 months the TD rate minus 2.00%. This template applies the post-12-month rule.</t>
        </is>
      </c>
    </row>
    <row r="35">
      <c r="A35" t="inlineStr">
        <is>
          <t xml:space="preserve">4. Rates are indicative and were last verified October 2026. Confirm with your bank before acting.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38" customWidth="1"/>
    <col min="2" max="2" width="24" customWidth="1"/>
    <col min="3" max="3" width="24" customWidth="1"/>
    <col min="4" max="4" width="14" customWidth="1"/>
    <col min="5" max="5" width="92" customWidth="1"/>
  </cols>
  <sheetData>
    <row r="1">
      <c r="A1" t="inlineStr" s="1">
        <is>
          <t xml:space="preserve">Bank</t>
        </is>
      </c>
      <c r="B1" t="inlineStr" s="1">
        <is>
          <t xml:space="preserve">Penalty up to INR 5 lakh (%)</t>
        </is>
      </c>
      <c r="C1" t="inlineStr" s="1">
        <is>
          <t xml:space="preserve">Penalty above INR 5 lakh (%)</t>
        </is>
      </c>
      <c r="D1" t="inlineStr" s="1">
        <is>
          <t xml:space="preserve">Minimum days</t>
        </is>
      </c>
      <c r="E1" t="inlineStr" s="1">
        <is>
          <t xml:space="preserve">Rule</t>
        </is>
      </c>
    </row>
    <row r="2">
      <c r="A2" t="inlineStr">
        <is>
          <t xml:space="preserve">SBI (State Bank of India)</t>
        </is>
      </c>
      <c r="B2">
        <v>0.5</v>
      </c>
      <c r="C2">
        <v>1</v>
      </c>
      <c r="D2">
        <v>7</v>
      </c>
      <c r="E2" t="inlineStr">
        <is>
          <t xml:space="preserve">0.50% up to ₹5 lakh, 1.00% above ₹5 lakh. No interest if closed within 7 days.</t>
        </is>
      </c>
    </row>
    <row r="3">
      <c r="A3" t="inlineStr">
        <is>
          <t xml:space="preserve">Punjab National Bank (PNB)</t>
        </is>
      </c>
      <c r="B3">
        <v>1</v>
      </c>
      <c r="C3">
        <v>1</v>
      </c>
      <c r="D3">
        <v>7</v>
      </c>
      <c r="E3" t="inlineStr">
        <is>
          <t xml:space="preserve">Rate downgrade, then penalty deducted</t>
        </is>
      </c>
    </row>
    <row r="4">
      <c r="A4" t="inlineStr">
        <is>
          <t xml:space="preserve">Bank of Baroda</t>
        </is>
      </c>
      <c r="B4">
        <v>1</v>
      </c>
      <c r="C4">
        <v>1</v>
      </c>
      <c r="D4">
        <v>7</v>
      </c>
      <c r="E4" t="inlineStr">
        <is>
          <t xml:space="preserve">Rate downgrade, then penalty deducted</t>
        </is>
      </c>
    </row>
    <row r="5">
      <c r="A5" t="inlineStr">
        <is>
          <t xml:space="preserve">Canara Bank</t>
        </is>
      </c>
      <c r="B5">
        <v>1</v>
      </c>
      <c r="C5">
        <v>1</v>
      </c>
      <c r="D5">
        <v>7</v>
      </c>
      <c r="E5" t="inlineStr">
        <is>
          <t xml:space="preserve">Rate downgrade, then penalty deducted</t>
        </is>
      </c>
    </row>
    <row r="6">
      <c r="A6" t="inlineStr">
        <is>
          <t xml:space="preserve">Union Bank of India</t>
        </is>
      </c>
      <c r="B6">
        <v>1</v>
      </c>
      <c r="C6">
        <v>1</v>
      </c>
      <c r="D6">
        <v>7</v>
      </c>
      <c r="E6" t="inlineStr">
        <is>
          <t xml:space="preserve">Rate downgrade, then penalty deducted</t>
        </is>
      </c>
    </row>
    <row r="7">
      <c r="A7" t="inlineStr">
        <is>
          <t xml:space="preserve">Bank of India</t>
        </is>
      </c>
      <c r="B7">
        <v>1</v>
      </c>
      <c r="C7">
        <v>1</v>
      </c>
      <c r="D7">
        <v>7</v>
      </c>
      <c r="E7" t="inlineStr">
        <is>
          <t xml:space="preserve">Rate downgrade, then penalty deducted</t>
        </is>
      </c>
    </row>
    <row r="8">
      <c r="A8" t="inlineStr">
        <is>
          <t xml:space="preserve">Central Bank of India</t>
        </is>
      </c>
      <c r="B8">
        <v>1</v>
      </c>
      <c r="C8">
        <v>1</v>
      </c>
      <c r="D8">
        <v>7</v>
      </c>
      <c r="E8" t="inlineStr">
        <is>
          <t xml:space="preserve">Rate downgrade, then penalty deducted</t>
        </is>
      </c>
    </row>
    <row r="9">
      <c r="A9" t="inlineStr">
        <is>
          <t xml:space="preserve">Indian Bank</t>
        </is>
      </c>
      <c r="B9">
        <v>1</v>
      </c>
      <c r="C9">
        <v>1</v>
      </c>
      <c r="D9">
        <v>7</v>
      </c>
      <c r="E9" t="inlineStr">
        <is>
          <t xml:space="preserve">Rate downgrade, then penalty deducted</t>
        </is>
      </c>
    </row>
    <row r="10">
      <c r="A10" t="inlineStr">
        <is>
          <t xml:space="preserve">HDFC Bank</t>
        </is>
      </c>
      <c r="B10">
        <v>1</v>
      </c>
      <c r="C10">
        <v>1</v>
      </c>
      <c r="D10">
        <v>7</v>
      </c>
      <c r="E10" t="inlineStr">
        <is>
          <t xml:space="preserve">Flat 1.00% on premature closure, regardless of amount or tenure. Interest is recomputed at the lower of the contracted rate or the rate for the period actually held.</t>
        </is>
      </c>
    </row>
    <row r="11">
      <c r="A11" t="inlineStr">
        <is>
          <t xml:space="preserve">ICICI Bank</t>
        </is>
      </c>
      <c r="B11">
        <v>0.5</v>
      </c>
      <c r="C11">
        <v>1</v>
      </c>
      <c r="D11">
        <v>7</v>
      </c>
      <c r="E11" t="inlineStr">
        <is>
          <t xml:space="preserve">Rate downgrade, then penalty deducted</t>
        </is>
      </c>
    </row>
    <row r="12">
      <c r="A12" t="inlineStr">
        <is>
          <t xml:space="preserve">Axis Bank</t>
        </is>
      </c>
      <c r="B12">
        <v>1</v>
      </c>
      <c r="C12">
        <v>1</v>
      </c>
      <c r="D12">
        <v>7</v>
      </c>
      <c r="E12" t="inlineStr">
        <is>
          <t xml:space="preserve">Rate downgrade, then penalty deducted</t>
        </is>
      </c>
    </row>
    <row r="13">
      <c r="A13" t="inlineStr">
        <is>
          <t xml:space="preserve">Kotak Mahindra Bank</t>
        </is>
      </c>
      <c r="B13">
        <v>1.5</v>
      </c>
      <c r="C13">
        <v>1.5</v>
      </c>
      <c r="D13">
        <v>7</v>
      </c>
      <c r="E13" t="inlineStr">
        <is>
          <t xml:space="preserve">Rate downgrade, then penalty deducted</t>
        </is>
      </c>
    </row>
    <row r="14">
      <c r="A14" t="inlineStr">
        <is>
          <t xml:space="preserve">IndusInd Bank</t>
        </is>
      </c>
      <c r="B14">
        <v>1</v>
      </c>
      <c r="C14">
        <v>1</v>
      </c>
      <c r="D14">
        <v>7</v>
      </c>
      <c r="E14" t="inlineStr">
        <is>
          <t xml:space="preserve">Rate downgrade, then penalty deducted</t>
        </is>
      </c>
    </row>
    <row r="15">
      <c r="A15" t="inlineStr">
        <is>
          <t xml:space="preserve">Yes Bank</t>
        </is>
      </c>
      <c r="B15">
        <v>1</v>
      </c>
      <c r="C15">
        <v>1</v>
      </c>
      <c r="D15">
        <v>7</v>
      </c>
      <c r="E15" t="inlineStr">
        <is>
          <t xml:space="preserve">Rate downgrade, then penalty deducted</t>
        </is>
      </c>
    </row>
    <row r="16">
      <c r="A16" t="inlineStr">
        <is>
          <t xml:space="preserve">IDFC First Bank</t>
        </is>
      </c>
      <c r="B16">
        <v>1</v>
      </c>
      <c r="C16">
        <v>1</v>
      </c>
      <c r="D16">
        <v>7</v>
      </c>
      <c r="E16" t="inlineStr">
        <is>
          <t xml:space="preserve">Rate downgrade, then penalty deducted</t>
        </is>
      </c>
    </row>
    <row r="17">
      <c r="A17" t="inlineStr">
        <is>
          <t xml:space="preserve">Federal Bank</t>
        </is>
      </c>
      <c r="B17">
        <v>1</v>
      </c>
      <c r="C17">
        <v>1</v>
      </c>
      <c r="D17">
        <v>7</v>
      </c>
      <c r="E17" t="inlineStr">
        <is>
          <t xml:space="preserve">Rate downgrade, then penalty deducted</t>
        </is>
      </c>
    </row>
    <row r="18">
      <c r="A18" t="inlineStr">
        <is>
          <t xml:space="preserve">RBL Bank</t>
        </is>
      </c>
      <c r="B18">
        <v>0.5</v>
      </c>
      <c r="C18">
        <v>0.5</v>
      </c>
      <c r="D18">
        <v>7</v>
      </c>
      <c r="E18" t="inlineStr">
        <is>
          <t xml:space="preserve">Rate downgrade, then penalty deducted</t>
        </is>
      </c>
    </row>
    <row r="19">
      <c r="A19" t="inlineStr">
        <is>
          <t xml:space="preserve">IDBI Bank</t>
        </is>
      </c>
      <c r="B19">
        <v>1</v>
      </c>
      <c r="C19">
        <v>1</v>
      </c>
      <c r="D19">
        <v>7</v>
      </c>
      <c r="E19" t="inlineStr">
        <is>
          <t xml:space="preserve">Rate downgrade, then penalty deducted</t>
        </is>
      </c>
    </row>
    <row r="20">
      <c r="A20" t="inlineStr">
        <is>
          <t xml:space="preserve">AU Small Finance Bank</t>
        </is>
      </c>
      <c r="B20">
        <v>1</v>
      </c>
      <c r="C20">
        <v>1</v>
      </c>
      <c r="D20">
        <v>7</v>
      </c>
      <c r="E20" t="inlineStr">
        <is>
          <t xml:space="preserve">Rate downgrade, then penalty deducted</t>
        </is>
      </c>
    </row>
    <row r="21">
      <c r="A21" t="inlineStr">
        <is>
          <t xml:space="preserve">Equitas Small Finance Bank</t>
        </is>
      </c>
      <c r="B21">
        <v>1</v>
      </c>
      <c r="C21">
        <v>1</v>
      </c>
      <c r="D21">
        <v>7</v>
      </c>
      <c r="E21" t="inlineStr">
        <is>
          <t xml:space="preserve">Rate downgrade, then penalty deducted</t>
        </is>
      </c>
    </row>
    <row r="22">
      <c r="A22" t="inlineStr">
        <is>
          <t xml:space="preserve">Jana Small Finance Bank</t>
        </is>
      </c>
      <c r="B22">
        <v>1</v>
      </c>
      <c r="C22">
        <v>1</v>
      </c>
      <c r="D22">
        <v>7</v>
      </c>
      <c r="E22" t="inlineStr">
        <is>
          <t xml:space="preserve">Rate downgrade, then penalty deducted</t>
        </is>
      </c>
    </row>
    <row r="23">
      <c r="A23" t="inlineStr">
        <is>
          <t xml:space="preserve">Post Office Time Deposit</t>
        </is>
      </c>
      <c r="B23">
        <v>2</v>
      </c>
      <c r="C23">
        <v>2</v>
      </c>
      <c r="D23">
        <v>180</v>
      </c>
      <c r="E23" t="inlineStr">
        <is>
          <t xml:space="preserve">No closure in the first 6 months. 6–12 months earns the 4.00% savings rate. After 12 months, 2.00% is deducted from the applicable TD rate.</t>
        </is>
      </c>
    </row>
    <row r="24">
      <c r="A24" t="inlineStr">
        <is>
          <t xml:space="preserve">Bajaj Finance FD</t>
        </is>
      </c>
      <c r="B24">
        <v>1</v>
      </c>
      <c r="C24">
        <v>1</v>
      </c>
      <c r="D24">
        <v>90</v>
      </c>
      <c r="E24" t="inlineStr">
        <is>
          <t xml:space="preserve">Cannot break before 3 months.</t>
        </is>
      </c>
    </row>
    <row r="25">
      <c r="A25" t="inlineStr">
        <is>
          <t xml:space="preserve">Shriram Finance FD</t>
        </is>
      </c>
      <c r="B25">
        <v>2</v>
      </c>
      <c r="C25">
        <v>2</v>
      </c>
      <c r="D25">
        <v>90</v>
      </c>
      <c r="E25" t="inlineStr">
        <is>
          <t xml:space="preserve">Rate downgrade, then penalty deducted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cols>
    <col min="1" max="1" width="38" customWidth="1"/>
    <col min="2" max="2" width="20" customWidth="1"/>
    <col min="3" max="3" width="16" customWidth="1"/>
  </cols>
  <sheetData>
    <row r="1">
      <c r="A1" t="inlineStr" s="1">
        <is>
          <t xml:space="preserve">Bank</t>
        </is>
      </c>
      <c r="B1" t="inlineStr" s="1">
        <is>
          <t xml:space="preserve">Days from booking</t>
        </is>
      </c>
      <c r="C1" t="inlineStr" s="1">
        <is>
          <t xml:space="preserve">Card rate (%)</t>
        </is>
      </c>
    </row>
    <row r="2">
      <c r="A2" t="inlineStr">
        <is>
          <t xml:space="preserve">SBI (State Bank of India)</t>
        </is>
      </c>
      <c r="B2">
        <v>7</v>
      </c>
      <c r="C2">
        <v>3</v>
      </c>
    </row>
    <row r="3">
      <c r="A3" t="inlineStr">
        <is>
          <t xml:space="preserve">SBI (State Bank of India)</t>
        </is>
      </c>
      <c r="B3">
        <v>14</v>
      </c>
      <c r="C3">
        <v>3</v>
      </c>
    </row>
    <row r="4">
      <c r="A4" t="inlineStr">
        <is>
          <t xml:space="preserve">SBI (State Bank of India)</t>
        </is>
      </c>
      <c r="B4">
        <v>30</v>
      </c>
      <c r="C4">
        <v>3.5</v>
      </c>
    </row>
    <row r="5">
      <c r="A5" t="inlineStr">
        <is>
          <t xml:space="preserve">SBI (State Bank of India)</t>
        </is>
      </c>
      <c r="B5">
        <v>45</v>
      </c>
      <c r="C5">
        <v>3.75</v>
      </c>
    </row>
    <row r="6">
      <c r="A6" t="inlineStr">
        <is>
          <t xml:space="preserve">SBI (State Bank of India)</t>
        </is>
      </c>
      <c r="B6">
        <v>60</v>
      </c>
      <c r="C6">
        <v>5.5</v>
      </c>
    </row>
    <row r="7">
      <c r="A7" t="inlineStr">
        <is>
          <t xml:space="preserve">SBI (State Bank of India)</t>
        </is>
      </c>
      <c r="B7">
        <v>90</v>
      </c>
      <c r="C7">
        <v>6.25</v>
      </c>
    </row>
    <row r="8">
      <c r="A8" t="inlineStr">
        <is>
          <t xml:space="preserve">SBI (State Bank of India)</t>
        </is>
      </c>
      <c r="B8">
        <v>180</v>
      </c>
      <c r="C8">
        <v>6.75</v>
      </c>
    </row>
    <row r="9">
      <c r="A9" t="inlineStr">
        <is>
          <t xml:space="preserve">SBI (State Bank of India)</t>
        </is>
      </c>
      <c r="B9">
        <v>270</v>
      </c>
      <c r="C9">
        <v>6.85</v>
      </c>
    </row>
    <row r="10">
      <c r="A10" t="inlineStr">
        <is>
          <t xml:space="preserve">SBI (State Bank of India)</t>
        </is>
      </c>
      <c r="B10">
        <v>365</v>
      </c>
      <c r="C10">
        <v>6.85</v>
      </c>
    </row>
    <row r="11">
      <c r="A11" t="inlineStr">
        <is>
          <t xml:space="preserve">SBI (State Bank of India)</t>
        </is>
      </c>
      <c r="B11">
        <v>548</v>
      </c>
      <c r="C11">
        <v>6.85</v>
      </c>
    </row>
    <row r="12">
      <c r="A12" t="inlineStr">
        <is>
          <t xml:space="preserve">SBI (State Bank of India)</t>
        </is>
      </c>
      <c r="B12">
        <v>730</v>
      </c>
      <c r="C12">
        <v>7</v>
      </c>
    </row>
    <row r="13">
      <c r="A13" t="inlineStr">
        <is>
          <t xml:space="preserve">SBI (State Bank of India)</t>
        </is>
      </c>
      <c r="B13">
        <v>1095</v>
      </c>
      <c r="C13">
        <v>6.5</v>
      </c>
    </row>
    <row r="14">
      <c r="A14" t="inlineStr">
        <is>
          <t xml:space="preserve">Punjab National Bank (PNB)</t>
        </is>
      </c>
      <c r="B14">
        <v>7</v>
      </c>
      <c r="C14">
        <v>3</v>
      </c>
    </row>
    <row r="15">
      <c r="A15" t="inlineStr">
        <is>
          <t xml:space="preserve">Punjab National Bank (PNB)</t>
        </is>
      </c>
      <c r="B15">
        <v>14</v>
      </c>
      <c r="C15">
        <v>3</v>
      </c>
    </row>
    <row r="16">
      <c r="A16" t="inlineStr">
        <is>
          <t xml:space="preserve">Punjab National Bank (PNB)</t>
        </is>
      </c>
      <c r="B16">
        <v>30</v>
      </c>
      <c r="C16">
        <v>3.5</v>
      </c>
    </row>
    <row r="17">
      <c r="A17" t="inlineStr">
        <is>
          <t xml:space="preserve">Punjab National Bank (PNB)</t>
        </is>
      </c>
      <c r="B17">
        <v>60</v>
      </c>
      <c r="C17">
        <v>5.5</v>
      </c>
    </row>
    <row r="18">
      <c r="A18" t="inlineStr">
        <is>
          <t xml:space="preserve">Punjab National Bank (PNB)</t>
        </is>
      </c>
      <c r="B18">
        <v>90</v>
      </c>
      <c r="C18">
        <v>6.25</v>
      </c>
    </row>
    <row r="19">
      <c r="A19" t="inlineStr">
        <is>
          <t xml:space="preserve">Punjab National Bank (PNB)</t>
        </is>
      </c>
      <c r="B19">
        <v>180</v>
      </c>
      <c r="C19">
        <v>6.75</v>
      </c>
    </row>
    <row r="20">
      <c r="A20" t="inlineStr">
        <is>
          <t xml:space="preserve">Punjab National Bank (PNB)</t>
        </is>
      </c>
      <c r="B20">
        <v>365</v>
      </c>
      <c r="C20">
        <v>6.75</v>
      </c>
    </row>
    <row r="21">
      <c r="A21" t="inlineStr">
        <is>
          <t xml:space="preserve">Punjab National Bank (PNB)</t>
        </is>
      </c>
      <c r="B21">
        <v>730</v>
      </c>
      <c r="C21">
        <v>6.75</v>
      </c>
    </row>
    <row r="22">
      <c r="A22" t="inlineStr">
        <is>
          <t xml:space="preserve">Punjab National Bank (PNB)</t>
        </is>
      </c>
      <c r="B22">
        <v>1095</v>
      </c>
      <c r="C22">
        <v>6.5</v>
      </c>
    </row>
    <row r="23">
      <c r="A23" t="inlineStr">
        <is>
          <t xml:space="preserve">Bank of Baroda</t>
        </is>
      </c>
      <c r="B23">
        <v>7</v>
      </c>
      <c r="C23">
        <v>3</v>
      </c>
    </row>
    <row r="24">
      <c r="A24" t="inlineStr">
        <is>
          <t xml:space="preserve">Bank of Baroda</t>
        </is>
      </c>
      <c r="B24">
        <v>14</v>
      </c>
      <c r="C24">
        <v>3</v>
      </c>
    </row>
    <row r="25">
      <c r="A25" t="inlineStr">
        <is>
          <t xml:space="preserve">Bank of Baroda</t>
        </is>
      </c>
      <c r="B25">
        <v>30</v>
      </c>
      <c r="C25">
        <v>4.25</v>
      </c>
    </row>
    <row r="26">
      <c r="A26" t="inlineStr">
        <is>
          <t xml:space="preserve">Bank of Baroda</t>
        </is>
      </c>
      <c r="B26">
        <v>60</v>
      </c>
      <c r="C26">
        <v>5.75</v>
      </c>
    </row>
    <row r="27">
      <c r="A27" t="inlineStr">
        <is>
          <t xml:space="preserve">Bank of Baroda</t>
        </is>
      </c>
      <c r="B27">
        <v>90</v>
      </c>
      <c r="C27">
        <v>6.25</v>
      </c>
    </row>
    <row r="28">
      <c r="A28" t="inlineStr">
        <is>
          <t xml:space="preserve">Bank of Baroda</t>
        </is>
      </c>
      <c r="B28">
        <v>180</v>
      </c>
      <c r="C28">
        <v>7.15</v>
      </c>
    </row>
    <row r="29">
      <c r="A29" t="inlineStr">
        <is>
          <t xml:space="preserve">Bank of Baroda</t>
        </is>
      </c>
      <c r="B29">
        <v>365</v>
      </c>
      <c r="C29">
        <v>6.85</v>
      </c>
    </row>
    <row r="30">
      <c r="A30" t="inlineStr">
        <is>
          <t xml:space="preserve">Bank of Baroda</t>
        </is>
      </c>
      <c r="B30">
        <v>730</v>
      </c>
      <c r="C30">
        <v>7</v>
      </c>
    </row>
    <row r="31">
      <c r="A31" t="inlineStr">
        <is>
          <t xml:space="preserve">Bank of Baroda</t>
        </is>
      </c>
      <c r="B31">
        <v>1095</v>
      </c>
      <c r="C31">
        <v>6.8</v>
      </c>
    </row>
    <row r="32">
      <c r="A32" t="inlineStr">
        <is>
          <t xml:space="preserve">Canara Bank</t>
        </is>
      </c>
      <c r="B32">
        <v>7</v>
      </c>
      <c r="C32">
        <v>4</v>
      </c>
    </row>
    <row r="33">
      <c r="A33" t="inlineStr">
        <is>
          <t xml:space="preserve">Canara Bank</t>
        </is>
      </c>
      <c r="B33">
        <v>14</v>
      </c>
      <c r="C33">
        <v>4</v>
      </c>
    </row>
    <row r="34">
      <c r="A34" t="inlineStr">
        <is>
          <t xml:space="preserve">Canara Bank</t>
        </is>
      </c>
      <c r="B34">
        <v>30</v>
      </c>
      <c r="C34">
        <v>5.75</v>
      </c>
    </row>
    <row r="35">
      <c r="A35" t="inlineStr">
        <is>
          <t xml:space="preserve">Canara Bank</t>
        </is>
      </c>
      <c r="B35">
        <v>60</v>
      </c>
      <c r="C35">
        <v>6.75</v>
      </c>
    </row>
    <row r="36">
      <c r="A36" t="inlineStr">
        <is>
          <t xml:space="preserve">Canara Bank</t>
        </is>
      </c>
      <c r="B36">
        <v>90</v>
      </c>
      <c r="C36">
        <v>6.85</v>
      </c>
    </row>
    <row r="37">
      <c r="A37" t="inlineStr">
        <is>
          <t xml:space="preserve">Canara Bank</t>
        </is>
      </c>
      <c r="B37">
        <v>180</v>
      </c>
      <c r="C37">
        <v>7.1</v>
      </c>
    </row>
    <row r="38">
      <c r="A38" t="inlineStr">
        <is>
          <t xml:space="preserve">Canara Bank</t>
        </is>
      </c>
      <c r="B38">
        <v>365</v>
      </c>
      <c r="C38">
        <v>6.85</v>
      </c>
    </row>
    <row r="39">
      <c r="A39" t="inlineStr">
        <is>
          <t xml:space="preserve">Canara Bank</t>
        </is>
      </c>
      <c r="B39">
        <v>730</v>
      </c>
      <c r="C39">
        <v>6.85</v>
      </c>
    </row>
    <row r="40">
      <c r="A40" t="inlineStr">
        <is>
          <t xml:space="preserve">Canara Bank</t>
        </is>
      </c>
      <c r="B40">
        <v>1095</v>
      </c>
      <c r="C40">
        <v>6.7</v>
      </c>
    </row>
    <row r="41">
      <c r="A41" t="inlineStr">
        <is>
          <t xml:space="preserve">Union Bank of India</t>
        </is>
      </c>
      <c r="B41">
        <v>7</v>
      </c>
      <c r="C41">
        <v>3</v>
      </c>
    </row>
    <row r="42">
      <c r="A42" t="inlineStr">
        <is>
          <t xml:space="preserve">Union Bank of India</t>
        </is>
      </c>
      <c r="B42">
        <v>14</v>
      </c>
      <c r="C42">
        <v>3</v>
      </c>
    </row>
    <row r="43">
      <c r="A43" t="inlineStr">
        <is>
          <t xml:space="preserve">Union Bank of India</t>
        </is>
      </c>
      <c r="B43">
        <v>30</v>
      </c>
      <c r="C43">
        <v>4.5</v>
      </c>
    </row>
    <row r="44">
      <c r="A44" t="inlineStr">
        <is>
          <t xml:space="preserve">Union Bank of India</t>
        </is>
      </c>
      <c r="B44">
        <v>60</v>
      </c>
      <c r="C44">
        <v>5.5</v>
      </c>
    </row>
    <row r="45">
      <c r="A45" t="inlineStr">
        <is>
          <t xml:space="preserve">Union Bank of India</t>
        </is>
      </c>
      <c r="B45">
        <v>90</v>
      </c>
      <c r="C45">
        <v>6.5</v>
      </c>
    </row>
    <row r="46">
      <c r="A46" t="inlineStr">
        <is>
          <t xml:space="preserve">Union Bank of India</t>
        </is>
      </c>
      <c r="B46">
        <v>180</v>
      </c>
      <c r="C46">
        <v>6.7</v>
      </c>
    </row>
    <row r="47">
      <c r="A47" t="inlineStr">
        <is>
          <t xml:space="preserve">Union Bank of India</t>
        </is>
      </c>
      <c r="B47">
        <v>365</v>
      </c>
      <c r="C47">
        <v>6.7</v>
      </c>
    </row>
    <row r="48">
      <c r="A48" t="inlineStr">
        <is>
          <t xml:space="preserve">Union Bank of India</t>
        </is>
      </c>
      <c r="B48">
        <v>730</v>
      </c>
      <c r="C48">
        <v>6.8</v>
      </c>
    </row>
    <row r="49">
      <c r="A49" t="inlineStr">
        <is>
          <t xml:space="preserve">Union Bank of India</t>
        </is>
      </c>
      <c r="B49">
        <v>1095</v>
      </c>
      <c r="C49">
        <v>6.7</v>
      </c>
    </row>
    <row r="50">
      <c r="A50" t="inlineStr">
        <is>
          <t xml:space="preserve">Bank of India</t>
        </is>
      </c>
      <c r="B50">
        <v>7</v>
      </c>
      <c r="C50">
        <v>3</v>
      </c>
    </row>
    <row r="51">
      <c r="A51" t="inlineStr">
        <is>
          <t xml:space="preserve">Bank of India</t>
        </is>
      </c>
      <c r="B51">
        <v>14</v>
      </c>
      <c r="C51">
        <v>3</v>
      </c>
    </row>
    <row r="52">
      <c r="A52" t="inlineStr">
        <is>
          <t xml:space="preserve">Bank of India</t>
        </is>
      </c>
      <c r="B52">
        <v>30</v>
      </c>
      <c r="C52">
        <v>4.5</v>
      </c>
    </row>
    <row r="53">
      <c r="A53" t="inlineStr">
        <is>
          <t xml:space="preserve">Bank of India</t>
        </is>
      </c>
      <c r="B53">
        <v>60</v>
      </c>
      <c r="C53">
        <v>5.75</v>
      </c>
    </row>
    <row r="54">
      <c r="A54" t="inlineStr">
        <is>
          <t xml:space="preserve">Bank of India</t>
        </is>
      </c>
      <c r="B54">
        <v>90</v>
      </c>
      <c r="C54">
        <v>6.25</v>
      </c>
    </row>
    <row r="55">
      <c r="A55" t="inlineStr">
        <is>
          <t xml:space="preserve">Bank of India</t>
        </is>
      </c>
      <c r="B55">
        <v>180</v>
      </c>
      <c r="C55">
        <v>7</v>
      </c>
    </row>
    <row r="56">
      <c r="A56" t="inlineStr">
        <is>
          <t xml:space="preserve">Bank of India</t>
        </is>
      </c>
      <c r="B56">
        <v>365</v>
      </c>
      <c r="C56">
        <v>6.8</v>
      </c>
    </row>
    <row r="57">
      <c r="A57" t="inlineStr">
        <is>
          <t xml:space="preserve">Bank of India</t>
        </is>
      </c>
      <c r="B57">
        <v>730</v>
      </c>
      <c r="C57">
        <v>6.8</v>
      </c>
    </row>
    <row r="58">
      <c r="A58" t="inlineStr">
        <is>
          <t xml:space="preserve">Bank of India</t>
        </is>
      </c>
      <c r="B58">
        <v>1095</v>
      </c>
      <c r="C58">
        <v>6.7</v>
      </c>
    </row>
    <row r="59">
      <c r="A59" t="inlineStr">
        <is>
          <t xml:space="preserve">Central Bank of India</t>
        </is>
      </c>
      <c r="B59">
        <v>7</v>
      </c>
      <c r="C59">
        <v>3.5</v>
      </c>
    </row>
    <row r="60">
      <c r="A60" t="inlineStr">
        <is>
          <t xml:space="preserve">Central Bank of India</t>
        </is>
      </c>
      <c r="B60">
        <v>14</v>
      </c>
      <c r="C60">
        <v>3.5</v>
      </c>
    </row>
    <row r="61">
      <c r="A61" t="inlineStr">
        <is>
          <t xml:space="preserve">Central Bank of India</t>
        </is>
      </c>
      <c r="B61">
        <v>30</v>
      </c>
      <c r="C61">
        <v>5.25</v>
      </c>
    </row>
    <row r="62">
      <c r="A62" t="inlineStr">
        <is>
          <t xml:space="preserve">Central Bank of India</t>
        </is>
      </c>
      <c r="B62">
        <v>60</v>
      </c>
      <c r="C62">
        <v>6</v>
      </c>
    </row>
    <row r="63">
      <c r="A63" t="inlineStr">
        <is>
          <t xml:space="preserve">Central Bank of India</t>
        </is>
      </c>
      <c r="B63">
        <v>90</v>
      </c>
      <c r="C63">
        <v>6.5</v>
      </c>
    </row>
    <row r="64">
      <c r="A64" t="inlineStr">
        <is>
          <t xml:space="preserve">Central Bank of India</t>
        </is>
      </c>
      <c r="B64">
        <v>180</v>
      </c>
      <c r="C64">
        <v>6.75</v>
      </c>
    </row>
    <row r="65">
      <c r="A65" t="inlineStr">
        <is>
          <t xml:space="preserve">Central Bank of India</t>
        </is>
      </c>
      <c r="B65">
        <v>365</v>
      </c>
      <c r="C65">
        <v>6.75</v>
      </c>
    </row>
    <row r="66">
      <c r="A66" t="inlineStr">
        <is>
          <t xml:space="preserve">Central Bank of India</t>
        </is>
      </c>
      <c r="B66">
        <v>730</v>
      </c>
      <c r="C66">
        <v>6.75</v>
      </c>
    </row>
    <row r="67">
      <c r="A67" t="inlineStr">
        <is>
          <t xml:space="preserve">Central Bank of India</t>
        </is>
      </c>
      <c r="B67">
        <v>1095</v>
      </c>
      <c r="C67">
        <v>6.75</v>
      </c>
    </row>
    <row r="68">
      <c r="A68" t="inlineStr">
        <is>
          <t xml:space="preserve">Indian Bank</t>
        </is>
      </c>
      <c r="B68">
        <v>7</v>
      </c>
      <c r="C68">
        <v>2.8</v>
      </c>
    </row>
    <row r="69">
      <c r="A69" t="inlineStr">
        <is>
          <t xml:space="preserve">Indian Bank</t>
        </is>
      </c>
      <c r="B69">
        <v>14</v>
      </c>
      <c r="C69">
        <v>2.8</v>
      </c>
    </row>
    <row r="70">
      <c r="A70" t="inlineStr">
        <is>
          <t xml:space="preserve">Indian Bank</t>
        </is>
      </c>
      <c r="B70">
        <v>30</v>
      </c>
      <c r="C70">
        <v>4</v>
      </c>
    </row>
    <row r="71">
      <c r="A71" t="inlineStr">
        <is>
          <t xml:space="preserve">Indian Bank</t>
        </is>
      </c>
      <c r="B71">
        <v>60</v>
      </c>
      <c r="C71">
        <v>5.25</v>
      </c>
    </row>
    <row r="72">
      <c r="A72" t="inlineStr">
        <is>
          <t xml:space="preserve">Indian Bank</t>
        </is>
      </c>
      <c r="B72">
        <v>90</v>
      </c>
      <c r="C72">
        <v>6.25</v>
      </c>
    </row>
    <row r="73">
      <c r="A73" t="inlineStr">
        <is>
          <t xml:space="preserve">Indian Bank</t>
        </is>
      </c>
      <c r="B73">
        <v>180</v>
      </c>
      <c r="C73">
        <v>6.75</v>
      </c>
    </row>
    <row r="74">
      <c r="A74" t="inlineStr">
        <is>
          <t xml:space="preserve">Indian Bank</t>
        </is>
      </c>
      <c r="B74">
        <v>365</v>
      </c>
      <c r="C74">
        <v>6.75</v>
      </c>
    </row>
    <row r="75">
      <c r="A75" t="inlineStr">
        <is>
          <t xml:space="preserve">Indian Bank</t>
        </is>
      </c>
      <c r="B75">
        <v>730</v>
      </c>
      <c r="C75">
        <v>6.75</v>
      </c>
    </row>
    <row r="76">
      <c r="A76" t="inlineStr">
        <is>
          <t xml:space="preserve">Indian Bank</t>
        </is>
      </c>
      <c r="B76">
        <v>1095</v>
      </c>
      <c r="C76">
        <v>6.75</v>
      </c>
    </row>
    <row r="77">
      <c r="A77" t="inlineStr">
        <is>
          <t xml:space="preserve">HDFC Bank</t>
        </is>
      </c>
      <c r="B77">
        <v>7</v>
      </c>
      <c r="C77">
        <v>3</v>
      </c>
    </row>
    <row r="78">
      <c r="A78" t="inlineStr">
        <is>
          <t xml:space="preserve">HDFC Bank</t>
        </is>
      </c>
      <c r="B78">
        <v>14</v>
      </c>
      <c r="C78">
        <v>3</v>
      </c>
    </row>
    <row r="79">
      <c r="A79" t="inlineStr">
        <is>
          <t xml:space="preserve">HDFC Bank</t>
        </is>
      </c>
      <c r="B79">
        <v>30</v>
      </c>
      <c r="C79">
        <v>3.5</v>
      </c>
    </row>
    <row r="80">
      <c r="A80" t="inlineStr">
        <is>
          <t xml:space="preserve">HDFC Bank</t>
        </is>
      </c>
      <c r="B80">
        <v>60</v>
      </c>
      <c r="C80">
        <v>4.5</v>
      </c>
    </row>
    <row r="81">
      <c r="A81" t="inlineStr">
        <is>
          <t xml:space="preserve">HDFC Bank</t>
        </is>
      </c>
      <c r="B81">
        <v>90</v>
      </c>
      <c r="C81">
        <v>5.75</v>
      </c>
    </row>
    <row r="82">
      <c r="A82" t="inlineStr">
        <is>
          <t xml:space="preserve">HDFC Bank</t>
        </is>
      </c>
      <c r="B82">
        <v>180</v>
      </c>
      <c r="C82">
        <v>7</v>
      </c>
    </row>
    <row r="83">
      <c r="A83" t="inlineStr">
        <is>
          <t xml:space="preserve">HDFC Bank</t>
        </is>
      </c>
      <c r="B83">
        <v>365</v>
      </c>
      <c r="C83">
        <v>7</v>
      </c>
    </row>
    <row r="84">
      <c r="A84" t="inlineStr">
        <is>
          <t xml:space="preserve">HDFC Bank</t>
        </is>
      </c>
      <c r="B84">
        <v>548</v>
      </c>
      <c r="C84">
        <v>7.1</v>
      </c>
    </row>
    <row r="85">
      <c r="A85" t="inlineStr">
        <is>
          <t xml:space="preserve">HDFC Bank</t>
        </is>
      </c>
      <c r="B85">
        <v>730</v>
      </c>
      <c r="C85">
        <v>7</v>
      </c>
    </row>
    <row r="86">
      <c r="A86" t="inlineStr">
        <is>
          <t xml:space="preserve">HDFC Bank</t>
        </is>
      </c>
      <c r="B86">
        <v>1095</v>
      </c>
      <c r="C86">
        <v>7</v>
      </c>
    </row>
    <row r="87">
      <c r="A87" t="inlineStr">
        <is>
          <t xml:space="preserve">ICICI Bank</t>
        </is>
      </c>
      <c r="B87">
        <v>7</v>
      </c>
      <c r="C87">
        <v>3</v>
      </c>
    </row>
    <row r="88">
      <c r="A88" t="inlineStr">
        <is>
          <t xml:space="preserve">ICICI Bank</t>
        </is>
      </c>
      <c r="B88">
        <v>14</v>
      </c>
      <c r="C88">
        <v>3</v>
      </c>
    </row>
    <row r="89">
      <c r="A89" t="inlineStr">
        <is>
          <t xml:space="preserve">ICICI Bank</t>
        </is>
      </c>
      <c r="B89">
        <v>30</v>
      </c>
      <c r="C89">
        <v>3.5</v>
      </c>
    </row>
    <row r="90">
      <c r="A90" t="inlineStr">
        <is>
          <t xml:space="preserve">ICICI Bank</t>
        </is>
      </c>
      <c r="B90">
        <v>60</v>
      </c>
      <c r="C90">
        <v>4.75</v>
      </c>
    </row>
    <row r="91">
      <c r="A91" t="inlineStr">
        <is>
          <t xml:space="preserve">ICICI Bank</t>
        </is>
      </c>
      <c r="B91">
        <v>90</v>
      </c>
      <c r="C91">
        <v>5.5</v>
      </c>
    </row>
    <row r="92">
      <c r="A92" t="inlineStr">
        <is>
          <t xml:space="preserve">ICICI Bank</t>
        </is>
      </c>
      <c r="B92">
        <v>180</v>
      </c>
      <c r="C92">
        <v>7.25</v>
      </c>
    </row>
    <row r="93">
      <c r="A93" t="inlineStr">
        <is>
          <t xml:space="preserve">ICICI Bank</t>
        </is>
      </c>
      <c r="B93">
        <v>365</v>
      </c>
      <c r="C93">
        <v>6.9</v>
      </c>
    </row>
    <row r="94">
      <c r="A94" t="inlineStr">
        <is>
          <t xml:space="preserve">ICICI Bank</t>
        </is>
      </c>
      <c r="B94">
        <v>548</v>
      </c>
      <c r="C94">
        <v>7.2</v>
      </c>
    </row>
    <row r="95">
      <c r="A95" t="inlineStr">
        <is>
          <t xml:space="preserve">ICICI Bank</t>
        </is>
      </c>
      <c r="B95">
        <v>730</v>
      </c>
      <c r="C95">
        <v>7</v>
      </c>
    </row>
    <row r="96">
      <c r="A96" t="inlineStr">
        <is>
          <t xml:space="preserve">ICICI Bank</t>
        </is>
      </c>
      <c r="B96">
        <v>1095</v>
      </c>
      <c r="C96">
        <v>6.9</v>
      </c>
    </row>
    <row r="97">
      <c r="A97" t="inlineStr">
        <is>
          <t xml:space="preserve">Axis Bank</t>
        </is>
      </c>
      <c r="B97">
        <v>7</v>
      </c>
      <c r="C97">
        <v>2.5</v>
      </c>
    </row>
    <row r="98">
      <c r="A98" t="inlineStr">
        <is>
          <t xml:space="preserve">Axis Bank</t>
        </is>
      </c>
      <c r="B98">
        <v>14</v>
      </c>
      <c r="C98">
        <v>2.5</v>
      </c>
    </row>
    <row r="99">
      <c r="A99" t="inlineStr">
        <is>
          <t xml:space="preserve">Axis Bank</t>
        </is>
      </c>
      <c r="B99">
        <v>30</v>
      </c>
      <c r="C99">
        <v>3</v>
      </c>
    </row>
    <row r="100">
      <c r="A100" t="inlineStr">
        <is>
          <t xml:space="preserve">Axis Bank</t>
        </is>
      </c>
      <c r="B100">
        <v>60</v>
      </c>
      <c r="C100">
        <v>4.25</v>
      </c>
    </row>
    <row r="101">
      <c r="A101" t="inlineStr">
        <is>
          <t xml:space="preserve">Axis Bank</t>
        </is>
      </c>
      <c r="B101">
        <v>90</v>
      </c>
      <c r="C101">
        <v>5.15</v>
      </c>
    </row>
    <row r="102">
      <c r="A102" t="inlineStr">
        <is>
          <t xml:space="preserve">Axis Bank</t>
        </is>
      </c>
      <c r="B102">
        <v>180</v>
      </c>
      <c r="C102">
        <v>6.7</v>
      </c>
    </row>
    <row r="103">
      <c r="A103" t="inlineStr">
        <is>
          <t xml:space="preserve">Axis Bank</t>
        </is>
      </c>
      <c r="B103">
        <v>365</v>
      </c>
      <c r="C103">
        <v>7.2</v>
      </c>
    </row>
    <row r="104">
      <c r="A104" t="inlineStr">
        <is>
          <t xml:space="preserve">Axis Bank</t>
        </is>
      </c>
      <c r="B104">
        <v>548</v>
      </c>
      <c r="C104">
        <v>7.1</v>
      </c>
    </row>
    <row r="105">
      <c r="A105" t="inlineStr">
        <is>
          <t xml:space="preserve">Axis Bank</t>
        </is>
      </c>
      <c r="B105">
        <v>730</v>
      </c>
      <c r="C105">
        <v>7.1</v>
      </c>
    </row>
    <row r="106">
      <c r="A106" t="inlineStr">
        <is>
          <t xml:space="preserve">Axis Bank</t>
        </is>
      </c>
      <c r="B106">
        <v>1095</v>
      </c>
      <c r="C106">
        <v>7.1</v>
      </c>
    </row>
    <row r="107">
      <c r="A107" t="inlineStr">
        <is>
          <t xml:space="preserve">Kotak Mahindra Bank</t>
        </is>
      </c>
      <c r="B107">
        <v>7</v>
      </c>
      <c r="C107">
        <v>2.75</v>
      </c>
    </row>
    <row r="108">
      <c r="A108" t="inlineStr">
        <is>
          <t xml:space="preserve">Kotak Mahindra Bank</t>
        </is>
      </c>
      <c r="B108">
        <v>14</v>
      </c>
      <c r="C108">
        <v>2.75</v>
      </c>
    </row>
    <row r="109">
      <c r="A109" t="inlineStr">
        <is>
          <t xml:space="preserve">Kotak Mahindra Bank</t>
        </is>
      </c>
      <c r="B109">
        <v>30</v>
      </c>
      <c r="C109">
        <v>3.25</v>
      </c>
    </row>
    <row r="110">
      <c r="A110" t="inlineStr">
        <is>
          <t xml:space="preserve">Kotak Mahindra Bank</t>
        </is>
      </c>
      <c r="B110">
        <v>60</v>
      </c>
      <c r="C110">
        <v>4.5</v>
      </c>
    </row>
    <row r="111">
      <c r="A111" t="inlineStr">
        <is>
          <t xml:space="preserve">Kotak Mahindra Bank</t>
        </is>
      </c>
      <c r="B111">
        <v>90</v>
      </c>
      <c r="C111">
        <v>5.9</v>
      </c>
    </row>
    <row r="112">
      <c r="A112" t="inlineStr">
        <is>
          <t xml:space="preserve">Kotak Mahindra Bank</t>
        </is>
      </c>
      <c r="B112">
        <v>180</v>
      </c>
      <c r="C112">
        <v>7.1</v>
      </c>
    </row>
    <row r="113">
      <c r="A113" t="inlineStr">
        <is>
          <t xml:space="preserve">Kotak Mahindra Bank</t>
        </is>
      </c>
      <c r="B113">
        <v>365</v>
      </c>
      <c r="C113">
        <v>7.1</v>
      </c>
    </row>
    <row r="114">
      <c r="A114" t="inlineStr">
        <is>
          <t xml:space="preserve">Kotak Mahindra Bank</t>
        </is>
      </c>
      <c r="B114">
        <v>548</v>
      </c>
      <c r="C114">
        <v>7.1</v>
      </c>
    </row>
    <row r="115">
      <c r="A115" t="inlineStr">
        <is>
          <t xml:space="preserve">Kotak Mahindra Bank</t>
        </is>
      </c>
      <c r="B115">
        <v>730</v>
      </c>
      <c r="C115">
        <v>7</v>
      </c>
    </row>
    <row r="116">
      <c r="A116" t="inlineStr">
        <is>
          <t xml:space="preserve">Kotak Mahindra Bank</t>
        </is>
      </c>
      <c r="B116">
        <v>1095</v>
      </c>
      <c r="C116">
        <v>6.7</v>
      </c>
    </row>
    <row r="117">
      <c r="A117" t="inlineStr">
        <is>
          <t xml:space="preserve">IndusInd Bank</t>
        </is>
      </c>
      <c r="B117">
        <v>7</v>
      </c>
      <c r="C117">
        <v>3.5</v>
      </c>
    </row>
    <row r="118">
      <c r="A118" t="inlineStr">
        <is>
          <t xml:space="preserve">IndusInd Bank</t>
        </is>
      </c>
      <c r="B118">
        <v>14</v>
      </c>
      <c r="C118">
        <v>3.5</v>
      </c>
    </row>
    <row r="119">
      <c r="A119" t="inlineStr">
        <is>
          <t xml:space="preserve">IndusInd Bank</t>
        </is>
      </c>
      <c r="B119">
        <v>30</v>
      </c>
      <c r="C119">
        <v>4</v>
      </c>
    </row>
    <row r="120">
      <c r="A120" t="inlineStr">
        <is>
          <t xml:space="preserve">IndusInd Bank</t>
        </is>
      </c>
      <c r="B120">
        <v>60</v>
      </c>
      <c r="C120">
        <v>5.25</v>
      </c>
    </row>
    <row r="121">
      <c r="A121" t="inlineStr">
        <is>
          <t xml:space="preserve">IndusInd Bank</t>
        </is>
      </c>
      <c r="B121">
        <v>90</v>
      </c>
      <c r="C121">
        <v>6.25</v>
      </c>
    </row>
    <row r="122">
      <c r="A122" t="inlineStr">
        <is>
          <t xml:space="preserve">IndusInd Bank</t>
        </is>
      </c>
      <c r="B122">
        <v>180</v>
      </c>
      <c r="C122">
        <v>7.75</v>
      </c>
    </row>
    <row r="123">
      <c r="A123" t="inlineStr">
        <is>
          <t xml:space="preserve">IndusInd Bank</t>
        </is>
      </c>
      <c r="B123">
        <v>365</v>
      </c>
      <c r="C123">
        <v>7.75</v>
      </c>
    </row>
    <row r="124">
      <c r="A124" t="inlineStr">
        <is>
          <t xml:space="preserve">IndusInd Bank</t>
        </is>
      </c>
      <c r="B124">
        <v>548</v>
      </c>
      <c r="C124">
        <v>7.5</v>
      </c>
    </row>
    <row r="125">
      <c r="A125" t="inlineStr">
        <is>
          <t xml:space="preserve">IndusInd Bank</t>
        </is>
      </c>
      <c r="B125">
        <v>730</v>
      </c>
      <c r="C125">
        <v>7.25</v>
      </c>
    </row>
    <row r="126">
      <c r="A126" t="inlineStr">
        <is>
          <t xml:space="preserve">IndusInd Bank</t>
        </is>
      </c>
      <c r="B126">
        <v>1095</v>
      </c>
      <c r="C126">
        <v>7.25</v>
      </c>
    </row>
    <row r="127">
      <c r="A127" t="inlineStr">
        <is>
          <t xml:space="preserve">Yes Bank</t>
        </is>
      </c>
      <c r="B127">
        <v>7</v>
      </c>
      <c r="C127">
        <v>3.25</v>
      </c>
    </row>
    <row r="128">
      <c r="A128" t="inlineStr">
        <is>
          <t xml:space="preserve">Yes Bank</t>
        </is>
      </c>
      <c r="B128">
        <v>14</v>
      </c>
      <c r="C128">
        <v>3.25</v>
      </c>
    </row>
    <row r="129">
      <c r="A129" t="inlineStr">
        <is>
          <t xml:space="preserve">Yes Bank</t>
        </is>
      </c>
      <c r="B129">
        <v>30</v>
      </c>
      <c r="C129">
        <v>4.5</v>
      </c>
    </row>
    <row r="130">
      <c r="A130" t="inlineStr">
        <is>
          <t xml:space="preserve">Yes Bank</t>
        </is>
      </c>
      <c r="B130">
        <v>60</v>
      </c>
      <c r="C130">
        <v>5.5</v>
      </c>
    </row>
    <row r="131">
      <c r="A131" t="inlineStr">
        <is>
          <t xml:space="preserve">Yes Bank</t>
        </is>
      </c>
      <c r="B131">
        <v>90</v>
      </c>
      <c r="C131">
        <v>7.25</v>
      </c>
    </row>
    <row r="132">
      <c r="A132" t="inlineStr">
        <is>
          <t xml:space="preserve">Yes Bank</t>
        </is>
      </c>
      <c r="B132">
        <v>180</v>
      </c>
      <c r="C132">
        <v>7.75</v>
      </c>
    </row>
    <row r="133">
      <c r="A133" t="inlineStr">
        <is>
          <t xml:space="preserve">Yes Bank</t>
        </is>
      </c>
      <c r="B133">
        <v>365</v>
      </c>
      <c r="C133">
        <v>7.75</v>
      </c>
    </row>
    <row r="134">
      <c r="A134" t="inlineStr">
        <is>
          <t xml:space="preserve">Yes Bank</t>
        </is>
      </c>
      <c r="B134">
        <v>548</v>
      </c>
      <c r="C134">
        <v>7.75</v>
      </c>
    </row>
    <row r="135">
      <c r="A135" t="inlineStr">
        <is>
          <t xml:space="preserve">Yes Bank</t>
        </is>
      </c>
      <c r="B135">
        <v>730</v>
      </c>
      <c r="C135">
        <v>7.75</v>
      </c>
    </row>
    <row r="136">
      <c r="A136" t="inlineStr">
        <is>
          <t xml:space="preserve">Yes Bank</t>
        </is>
      </c>
      <c r="B136">
        <v>1095</v>
      </c>
      <c r="C136">
        <v>7</v>
      </c>
    </row>
    <row r="137">
      <c r="A137" t="inlineStr">
        <is>
          <t xml:space="preserve">IDFC First Bank</t>
        </is>
      </c>
      <c r="B137">
        <v>7</v>
      </c>
      <c r="C137">
        <v>3</v>
      </c>
    </row>
    <row r="138">
      <c r="A138" t="inlineStr">
        <is>
          <t xml:space="preserve">IDFC First Bank</t>
        </is>
      </c>
      <c r="B138">
        <v>14</v>
      </c>
      <c r="C138">
        <v>3.5</v>
      </c>
    </row>
    <row r="139">
      <c r="A139" t="inlineStr">
        <is>
          <t xml:space="preserve">IDFC First Bank</t>
        </is>
      </c>
      <c r="B139">
        <v>30</v>
      </c>
      <c r="C139">
        <v>4.5</v>
      </c>
    </row>
    <row r="140">
      <c r="A140" t="inlineStr">
        <is>
          <t xml:space="preserve">IDFC First Bank</t>
        </is>
      </c>
      <c r="B140">
        <v>60</v>
      </c>
      <c r="C140">
        <v>6</v>
      </c>
    </row>
    <row r="141">
      <c r="A141" t="inlineStr">
        <is>
          <t xml:space="preserve">IDFC First Bank</t>
        </is>
      </c>
      <c r="B141">
        <v>90</v>
      </c>
      <c r="C141">
        <v>7.5</v>
      </c>
    </row>
    <row r="142">
      <c r="A142" t="inlineStr">
        <is>
          <t xml:space="preserve">IDFC First Bank</t>
        </is>
      </c>
      <c r="B142">
        <v>180</v>
      </c>
      <c r="C142">
        <v>7.75</v>
      </c>
    </row>
    <row r="143">
      <c r="A143" t="inlineStr">
        <is>
          <t xml:space="preserve">IDFC First Bank</t>
        </is>
      </c>
      <c r="B143">
        <v>365</v>
      </c>
      <c r="C143">
        <v>7.75</v>
      </c>
    </row>
    <row r="144">
      <c r="A144" t="inlineStr">
        <is>
          <t xml:space="preserve">IDFC First Bank</t>
        </is>
      </c>
      <c r="B144">
        <v>548</v>
      </c>
      <c r="C144">
        <v>7.5</v>
      </c>
    </row>
    <row r="145">
      <c r="A145" t="inlineStr">
        <is>
          <t xml:space="preserve">IDFC First Bank</t>
        </is>
      </c>
      <c r="B145">
        <v>730</v>
      </c>
      <c r="C145">
        <v>7.25</v>
      </c>
    </row>
    <row r="146">
      <c r="A146" t="inlineStr">
        <is>
          <t xml:space="preserve">IDFC First Bank</t>
        </is>
      </c>
      <c r="B146">
        <v>1095</v>
      </c>
      <c r="C146">
        <v>7</v>
      </c>
    </row>
    <row r="147">
      <c r="A147" t="inlineStr">
        <is>
          <t xml:space="preserve">Federal Bank</t>
        </is>
      </c>
      <c r="B147">
        <v>7</v>
      </c>
      <c r="C147">
        <v>3</v>
      </c>
    </row>
    <row r="148">
      <c r="A148" t="inlineStr">
        <is>
          <t xml:space="preserve">Federal Bank</t>
        </is>
      </c>
      <c r="B148">
        <v>14</v>
      </c>
      <c r="C148">
        <v>3</v>
      </c>
    </row>
    <row r="149">
      <c r="A149" t="inlineStr">
        <is>
          <t xml:space="preserve">Federal Bank</t>
        </is>
      </c>
      <c r="B149">
        <v>30</v>
      </c>
      <c r="C149">
        <v>4</v>
      </c>
    </row>
    <row r="150">
      <c r="A150" t="inlineStr">
        <is>
          <t xml:space="preserve">Federal Bank</t>
        </is>
      </c>
      <c r="B150">
        <v>60</v>
      </c>
      <c r="C150">
        <v>5.5</v>
      </c>
    </row>
    <row r="151">
      <c r="A151" t="inlineStr">
        <is>
          <t xml:space="preserve">Federal Bank</t>
        </is>
      </c>
      <c r="B151">
        <v>90</v>
      </c>
      <c r="C151">
        <v>6</v>
      </c>
    </row>
    <row r="152">
      <c r="A152" t="inlineStr">
        <is>
          <t xml:space="preserve">Federal Bank</t>
        </is>
      </c>
      <c r="B152">
        <v>180</v>
      </c>
      <c r="C152">
        <v>7.4</v>
      </c>
    </row>
    <row r="153">
      <c r="A153" t="inlineStr">
        <is>
          <t xml:space="preserve">Federal Bank</t>
        </is>
      </c>
      <c r="B153">
        <v>365</v>
      </c>
      <c r="C153">
        <v>7.4</v>
      </c>
    </row>
    <row r="154">
      <c r="A154" t="inlineStr">
        <is>
          <t xml:space="preserve">Federal Bank</t>
        </is>
      </c>
      <c r="B154">
        <v>548</v>
      </c>
      <c r="C154">
        <v>7.3</v>
      </c>
    </row>
    <row r="155">
      <c r="A155" t="inlineStr">
        <is>
          <t xml:space="preserve">Federal Bank</t>
        </is>
      </c>
      <c r="B155">
        <v>730</v>
      </c>
      <c r="C155">
        <v>7.2</v>
      </c>
    </row>
    <row r="156">
      <c r="A156" t="inlineStr">
        <is>
          <t xml:space="preserve">Federal Bank</t>
        </is>
      </c>
      <c r="B156">
        <v>1095</v>
      </c>
      <c r="C156">
        <v>7.1</v>
      </c>
    </row>
    <row r="157">
      <c r="A157" t="inlineStr">
        <is>
          <t xml:space="preserve">RBL Bank</t>
        </is>
      </c>
      <c r="B157">
        <v>7</v>
      </c>
      <c r="C157">
        <v>3.5</v>
      </c>
    </row>
    <row r="158">
      <c r="A158" t="inlineStr">
        <is>
          <t xml:space="preserve">RBL Bank</t>
        </is>
      </c>
      <c r="B158">
        <v>14</v>
      </c>
      <c r="C158">
        <v>3.5</v>
      </c>
    </row>
    <row r="159">
      <c r="A159" t="inlineStr">
        <is>
          <t xml:space="preserve">RBL Bank</t>
        </is>
      </c>
      <c r="B159">
        <v>30</v>
      </c>
      <c r="C159">
        <v>4.75</v>
      </c>
    </row>
    <row r="160">
      <c r="A160" t="inlineStr">
        <is>
          <t xml:space="preserve">RBL Bank</t>
        </is>
      </c>
      <c r="B160">
        <v>60</v>
      </c>
      <c r="C160">
        <v>5.75</v>
      </c>
    </row>
    <row r="161">
      <c r="A161" t="inlineStr">
        <is>
          <t xml:space="preserve">RBL Bank</t>
        </is>
      </c>
      <c r="B161">
        <v>90</v>
      </c>
      <c r="C161">
        <v>7</v>
      </c>
    </row>
    <row r="162">
      <c r="A162" t="inlineStr">
        <is>
          <t xml:space="preserve">RBL Bank</t>
        </is>
      </c>
      <c r="B162">
        <v>180</v>
      </c>
      <c r="C162">
        <v>7.8</v>
      </c>
    </row>
    <row r="163">
      <c r="A163" t="inlineStr">
        <is>
          <t xml:space="preserve">RBL Bank</t>
        </is>
      </c>
      <c r="B163">
        <v>365</v>
      </c>
      <c r="C163">
        <v>8</v>
      </c>
    </row>
    <row r="164">
      <c r="A164" t="inlineStr">
        <is>
          <t xml:space="preserve">RBL Bank</t>
        </is>
      </c>
      <c r="B164">
        <v>548</v>
      </c>
      <c r="C164">
        <v>7.8</v>
      </c>
    </row>
    <row r="165">
      <c r="A165" t="inlineStr">
        <is>
          <t xml:space="preserve">RBL Bank</t>
        </is>
      </c>
      <c r="B165">
        <v>730</v>
      </c>
      <c r="C165">
        <v>7.5</v>
      </c>
    </row>
    <row r="166">
      <c r="A166" t="inlineStr">
        <is>
          <t xml:space="preserve">RBL Bank</t>
        </is>
      </c>
      <c r="B166">
        <v>1095</v>
      </c>
      <c r="C166">
        <v>7.5</v>
      </c>
    </row>
    <row r="167">
      <c r="A167" t="inlineStr">
        <is>
          <t xml:space="preserve">IDBI Bank</t>
        </is>
      </c>
      <c r="B167">
        <v>7</v>
      </c>
      <c r="C167">
        <v>2.7</v>
      </c>
    </row>
    <row r="168">
      <c r="A168" t="inlineStr">
        <is>
          <t xml:space="preserve">IDBI Bank</t>
        </is>
      </c>
      <c r="B168">
        <v>14</v>
      </c>
      <c r="C168">
        <v>2.7</v>
      </c>
    </row>
    <row r="169">
      <c r="A169" t="inlineStr">
        <is>
          <t xml:space="preserve">IDBI Bank</t>
        </is>
      </c>
      <c r="B169">
        <v>30</v>
      </c>
      <c r="C169">
        <v>3.25</v>
      </c>
    </row>
    <row r="170">
      <c r="A170" t="inlineStr">
        <is>
          <t xml:space="preserve">IDBI Bank</t>
        </is>
      </c>
      <c r="B170">
        <v>60</v>
      </c>
      <c r="C170">
        <v>4.5</v>
      </c>
    </row>
    <row r="171">
      <c r="A171" t="inlineStr">
        <is>
          <t xml:space="preserve">IDBI Bank</t>
        </is>
      </c>
      <c r="B171">
        <v>90</v>
      </c>
      <c r="C171">
        <v>5.75</v>
      </c>
    </row>
    <row r="172">
      <c r="A172" t="inlineStr">
        <is>
          <t xml:space="preserve">IDBI Bank</t>
        </is>
      </c>
      <c r="B172">
        <v>180</v>
      </c>
      <c r="C172">
        <v>6.75</v>
      </c>
    </row>
    <row r="173">
      <c r="A173" t="inlineStr">
        <is>
          <t xml:space="preserve">IDBI Bank</t>
        </is>
      </c>
      <c r="B173">
        <v>365</v>
      </c>
      <c r="C173">
        <v>6.8</v>
      </c>
    </row>
    <row r="174">
      <c r="A174" t="inlineStr">
        <is>
          <t xml:space="preserve">IDBI Bank</t>
        </is>
      </c>
      <c r="B174">
        <v>730</v>
      </c>
      <c r="C174">
        <v>6.8</v>
      </c>
    </row>
    <row r="175">
      <c r="A175" t="inlineStr">
        <is>
          <t xml:space="preserve">IDBI Bank</t>
        </is>
      </c>
      <c r="B175">
        <v>1095</v>
      </c>
      <c r="C175">
        <v>6.75</v>
      </c>
    </row>
    <row r="176">
      <c r="A176" t="inlineStr">
        <is>
          <t xml:space="preserve">AU Small Finance Bank</t>
        </is>
      </c>
      <c r="B176">
        <v>7</v>
      </c>
      <c r="C176">
        <v>3.75</v>
      </c>
    </row>
    <row r="177">
      <c r="A177" t="inlineStr">
        <is>
          <t xml:space="preserve">AU Small Finance Bank</t>
        </is>
      </c>
      <c r="B177">
        <v>14</v>
      </c>
      <c r="C177">
        <v>4</v>
      </c>
    </row>
    <row r="178">
      <c r="A178" t="inlineStr">
        <is>
          <t xml:space="preserve">AU Small Finance Bank</t>
        </is>
      </c>
      <c r="B178">
        <v>30</v>
      </c>
      <c r="C178">
        <v>4.5</v>
      </c>
    </row>
    <row r="179">
      <c r="A179" t="inlineStr">
        <is>
          <t xml:space="preserve">AU Small Finance Bank</t>
        </is>
      </c>
      <c r="B179">
        <v>60</v>
      </c>
      <c r="C179">
        <v>6</v>
      </c>
    </row>
    <row r="180">
      <c r="A180" t="inlineStr">
        <is>
          <t xml:space="preserve">AU Small Finance Bank</t>
        </is>
      </c>
      <c r="B180">
        <v>90</v>
      </c>
      <c r="C180">
        <v>7.5</v>
      </c>
    </row>
    <row r="181">
      <c r="A181" t="inlineStr">
        <is>
          <t xml:space="preserve">AU Small Finance Bank</t>
        </is>
      </c>
      <c r="B181">
        <v>180</v>
      </c>
      <c r="C181">
        <v>7.75</v>
      </c>
    </row>
    <row r="182">
      <c r="A182" t="inlineStr">
        <is>
          <t xml:space="preserve">AU Small Finance Bank</t>
        </is>
      </c>
      <c r="B182">
        <v>365</v>
      </c>
      <c r="C182">
        <v>8</v>
      </c>
    </row>
    <row r="183">
      <c r="A183" t="inlineStr">
        <is>
          <t xml:space="preserve">AU Small Finance Bank</t>
        </is>
      </c>
      <c r="B183">
        <v>548</v>
      </c>
      <c r="C183">
        <v>7.75</v>
      </c>
    </row>
    <row r="184">
      <c r="A184" t="inlineStr">
        <is>
          <t xml:space="preserve">AU Small Finance Bank</t>
        </is>
      </c>
      <c r="B184">
        <v>730</v>
      </c>
      <c r="C184">
        <v>7.5</v>
      </c>
    </row>
    <row r="185">
      <c r="A185" t="inlineStr">
        <is>
          <t xml:space="preserve">AU Small Finance Bank</t>
        </is>
      </c>
      <c r="B185">
        <v>1095</v>
      </c>
      <c r="C185">
        <v>7.25</v>
      </c>
    </row>
    <row r="186">
      <c r="A186" t="inlineStr">
        <is>
          <t xml:space="preserve">Equitas Small Finance Bank</t>
        </is>
      </c>
      <c r="B186">
        <v>7</v>
      </c>
      <c r="C186">
        <v>3.5</v>
      </c>
    </row>
    <row r="187">
      <c r="A187" t="inlineStr">
        <is>
          <t xml:space="preserve">Equitas Small Finance Bank</t>
        </is>
      </c>
      <c r="B187">
        <v>14</v>
      </c>
      <c r="C187">
        <v>3.5</v>
      </c>
    </row>
    <row r="188">
      <c r="A188" t="inlineStr">
        <is>
          <t xml:space="preserve">Equitas Small Finance Bank</t>
        </is>
      </c>
      <c r="B188">
        <v>30</v>
      </c>
      <c r="C188">
        <v>5</v>
      </c>
    </row>
    <row r="189">
      <c r="A189" t="inlineStr">
        <is>
          <t xml:space="preserve">Equitas Small Finance Bank</t>
        </is>
      </c>
      <c r="B189">
        <v>60</v>
      </c>
      <c r="C189">
        <v>7</v>
      </c>
    </row>
    <row r="190">
      <c r="A190" t="inlineStr">
        <is>
          <t xml:space="preserve">Equitas Small Finance Bank</t>
        </is>
      </c>
      <c r="B190">
        <v>90</v>
      </c>
      <c r="C190">
        <v>8</v>
      </c>
    </row>
    <row r="191">
      <c r="A191" t="inlineStr">
        <is>
          <t xml:space="preserve">Equitas Small Finance Bank</t>
        </is>
      </c>
      <c r="B191">
        <v>180</v>
      </c>
      <c r="C191">
        <v>8.25</v>
      </c>
    </row>
    <row r="192">
      <c r="A192" t="inlineStr">
        <is>
          <t xml:space="preserve">Equitas Small Finance Bank</t>
        </is>
      </c>
      <c r="B192">
        <v>365</v>
      </c>
      <c r="C192">
        <v>8.5</v>
      </c>
    </row>
    <row r="193">
      <c r="A193" t="inlineStr">
        <is>
          <t xml:space="preserve">Equitas Small Finance Bank</t>
        </is>
      </c>
      <c r="B193">
        <v>548</v>
      </c>
      <c r="C193">
        <v>8.25</v>
      </c>
    </row>
    <row r="194">
      <c r="A194" t="inlineStr">
        <is>
          <t xml:space="preserve">Equitas Small Finance Bank</t>
        </is>
      </c>
      <c r="B194">
        <v>730</v>
      </c>
      <c r="C194">
        <v>8</v>
      </c>
    </row>
    <row r="195">
      <c r="A195" t="inlineStr">
        <is>
          <t xml:space="preserve">Equitas Small Finance Bank</t>
        </is>
      </c>
      <c r="B195">
        <v>1095</v>
      </c>
      <c r="C195">
        <v>7.75</v>
      </c>
    </row>
    <row r="196">
      <c r="A196" t="inlineStr">
        <is>
          <t xml:space="preserve">Jana Small Finance Bank</t>
        </is>
      </c>
      <c r="B196">
        <v>7</v>
      </c>
      <c r="C196">
        <v>3.5</v>
      </c>
    </row>
    <row r="197">
      <c r="A197" t="inlineStr">
        <is>
          <t xml:space="preserve">Jana Small Finance Bank</t>
        </is>
      </c>
      <c r="B197">
        <v>14</v>
      </c>
      <c r="C197">
        <v>4</v>
      </c>
    </row>
    <row r="198">
      <c r="A198" t="inlineStr">
        <is>
          <t xml:space="preserve">Jana Small Finance Bank</t>
        </is>
      </c>
      <c r="B198">
        <v>30</v>
      </c>
      <c r="C198">
        <v>5</v>
      </c>
    </row>
    <row r="199">
      <c r="A199" t="inlineStr">
        <is>
          <t xml:space="preserve">Jana Small Finance Bank</t>
        </is>
      </c>
      <c r="B199">
        <v>60</v>
      </c>
      <c r="C199">
        <v>7.25</v>
      </c>
    </row>
    <row r="200">
      <c r="A200" t="inlineStr">
        <is>
          <t xml:space="preserve">Jana Small Finance Bank</t>
        </is>
      </c>
      <c r="B200">
        <v>90</v>
      </c>
      <c r="C200">
        <v>8.25</v>
      </c>
    </row>
    <row r="201">
      <c r="A201" t="inlineStr">
        <is>
          <t xml:space="preserve">Jana Small Finance Bank</t>
        </is>
      </c>
      <c r="B201">
        <v>180</v>
      </c>
      <c r="C201">
        <v>8.25</v>
      </c>
    </row>
    <row r="202">
      <c r="A202" t="inlineStr">
        <is>
          <t xml:space="preserve">Jana Small Finance Bank</t>
        </is>
      </c>
      <c r="B202">
        <v>365</v>
      </c>
      <c r="C202">
        <v>8.25</v>
      </c>
    </row>
    <row r="203">
      <c r="A203" t="inlineStr">
        <is>
          <t xml:space="preserve">Jana Small Finance Bank</t>
        </is>
      </c>
      <c r="B203">
        <v>548</v>
      </c>
      <c r="C203">
        <v>8</v>
      </c>
    </row>
    <row r="204">
      <c r="A204" t="inlineStr">
        <is>
          <t xml:space="preserve">Jana Small Finance Bank</t>
        </is>
      </c>
      <c r="B204">
        <v>730</v>
      </c>
      <c r="C204">
        <v>7.75</v>
      </c>
    </row>
    <row r="205">
      <c r="A205" t="inlineStr">
        <is>
          <t xml:space="preserve">Jana Small Finance Bank</t>
        </is>
      </c>
      <c r="B205">
        <v>1095</v>
      </c>
      <c r="C205">
        <v>7.5</v>
      </c>
    </row>
    <row r="206">
      <c r="A206" t="inlineStr">
        <is>
          <t xml:space="preserve">Post Office Time Deposit</t>
        </is>
      </c>
      <c r="B206">
        <v>365</v>
      </c>
      <c r="C206">
        <v>6.9</v>
      </c>
    </row>
    <row r="207">
      <c r="A207" t="inlineStr">
        <is>
          <t xml:space="preserve">Post Office Time Deposit</t>
        </is>
      </c>
      <c r="B207">
        <v>730</v>
      </c>
      <c r="C207">
        <v>7</v>
      </c>
    </row>
    <row r="208">
      <c r="A208" t="inlineStr">
        <is>
          <t xml:space="preserve">Post Office Time Deposit</t>
        </is>
      </c>
      <c r="B208">
        <v>1095</v>
      </c>
      <c r="C208">
        <v>7.1</v>
      </c>
    </row>
    <row r="209">
      <c r="A209" t="inlineStr">
        <is>
          <t xml:space="preserve">Post Office Time Deposit</t>
        </is>
      </c>
      <c r="B209">
        <v>1460</v>
      </c>
      <c r="C209">
        <v>7.5</v>
      </c>
    </row>
    <row r="210">
      <c r="A210" t="inlineStr">
        <is>
          <t xml:space="preserve">Post Office Time Deposit</t>
        </is>
      </c>
      <c r="B210">
        <v>1825</v>
      </c>
      <c r="C210">
        <v>7.5</v>
      </c>
    </row>
    <row r="211">
      <c r="A211" t="inlineStr">
        <is>
          <t xml:space="preserve">Bajaj Finance FD</t>
        </is>
      </c>
      <c r="B211">
        <v>90</v>
      </c>
      <c r="C211">
        <v>7.4</v>
      </c>
    </row>
    <row r="212">
      <c r="A212" t="inlineStr">
        <is>
          <t xml:space="preserve">Bajaj Finance FD</t>
        </is>
      </c>
      <c r="B212">
        <v>180</v>
      </c>
      <c r="C212">
        <v>7.65</v>
      </c>
    </row>
    <row r="213">
      <c r="A213" t="inlineStr">
        <is>
          <t xml:space="preserve">Bajaj Finance FD</t>
        </is>
      </c>
      <c r="B213">
        <v>365</v>
      </c>
      <c r="C213">
        <v>8.1</v>
      </c>
    </row>
    <row r="214">
      <c r="A214" t="inlineStr">
        <is>
          <t xml:space="preserve">Bajaj Finance FD</t>
        </is>
      </c>
      <c r="B214">
        <v>548</v>
      </c>
      <c r="C214">
        <v>8.25</v>
      </c>
    </row>
    <row r="215">
      <c r="A215" t="inlineStr">
        <is>
          <t xml:space="preserve">Bajaj Finance FD</t>
        </is>
      </c>
      <c r="B215">
        <v>730</v>
      </c>
      <c r="C215">
        <v>8.35</v>
      </c>
    </row>
    <row r="216">
      <c r="A216" t="inlineStr">
        <is>
          <t xml:space="preserve">Bajaj Finance FD</t>
        </is>
      </c>
      <c r="B216">
        <v>1095</v>
      </c>
      <c r="C216">
        <v>8.35</v>
      </c>
    </row>
    <row r="217">
      <c r="A217" t="inlineStr">
        <is>
          <t xml:space="preserve">Shriram Finance FD</t>
        </is>
      </c>
      <c r="B217">
        <v>90</v>
      </c>
      <c r="C217">
        <v>8</v>
      </c>
    </row>
    <row r="218">
      <c r="A218" t="inlineStr">
        <is>
          <t xml:space="preserve">Shriram Finance FD</t>
        </is>
      </c>
      <c r="B218">
        <v>180</v>
      </c>
      <c r="C218">
        <v>8.5</v>
      </c>
    </row>
    <row r="219">
      <c r="A219" t="inlineStr">
        <is>
          <t xml:space="preserve">Shriram Finance FD</t>
        </is>
      </c>
      <c r="B219">
        <v>365</v>
      </c>
      <c r="C219">
        <v>9.4</v>
      </c>
    </row>
    <row r="220">
      <c r="A220" t="inlineStr">
        <is>
          <t xml:space="preserve">Shriram Finance FD</t>
        </is>
      </c>
      <c r="B220">
        <v>548</v>
      </c>
      <c r="C220">
        <v>9.4</v>
      </c>
    </row>
    <row r="221">
      <c r="A221" t="inlineStr">
        <is>
          <t xml:space="preserve">Shriram Finance FD</t>
        </is>
      </c>
      <c r="B221">
        <v>730</v>
      </c>
      <c r="C221">
        <v>9.4</v>
      </c>
    </row>
    <row r="222">
      <c r="A222" t="inlineStr">
        <is>
          <t xml:space="preserve">Shriram Finance FD</t>
        </is>
      </c>
      <c r="B222">
        <v>1095</v>
      </c>
      <c r="C222">
        <v>9.4</v>
      </c>
    </row>
  </sheetData>
</worksheet>
</file>